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minjae\Desktop\algo\"/>
    </mc:Choice>
  </mc:AlternateContent>
  <xr:revisionPtr revIDLastSave="0" documentId="13_ncr:1_{E2D216FB-1CC5-4C59-B98C-91BE8CCAB1CE}" xr6:coauthVersionLast="47" xr6:coauthVersionMax="47" xr10:uidLastSave="{00000000-0000-0000-0000-000000000000}"/>
  <bookViews>
    <workbookView xWindow="-28635" yWindow="780" windowWidth="28275" windowHeight="15885" xr2:uid="{00000000-000D-0000-FFFF-FFFF00000000}"/>
  </bookViews>
  <sheets>
    <sheet name="Sheet1" sheetId="1" r:id="rId1"/>
  </sheets>
  <definedNames>
    <definedName name="_xlnm._FilterDatabase" localSheetId="0" hidden="1">Sheet1!$A$1:$F$1</definedName>
    <definedName name="_xlnm.Print_Area" localSheetId="0">Sheet1!$A$1:$I$66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" i="1" l="1"/>
  <c r="E35" i="1"/>
  <c r="E46" i="1"/>
  <c r="E32" i="1"/>
  <c r="E55" i="1"/>
  <c r="E23" i="1"/>
  <c r="E65" i="1"/>
  <c r="E34" i="1"/>
  <c r="E11" i="1"/>
  <c r="E41" i="1"/>
  <c r="E56" i="1"/>
  <c r="E36" i="1"/>
  <c r="E20" i="1"/>
  <c r="E39" i="1"/>
  <c r="E10" i="1"/>
  <c r="E42" i="1"/>
  <c r="E43" i="1"/>
  <c r="E62" i="1"/>
  <c r="E8" i="1"/>
  <c r="E53" i="1"/>
  <c r="E51" i="1"/>
  <c r="E17" i="1"/>
  <c r="E58" i="1"/>
  <c r="E28" i="1"/>
  <c r="E47" i="1"/>
  <c r="E9" i="1"/>
  <c r="E40" i="1"/>
  <c r="E60" i="1"/>
  <c r="E18" i="1"/>
  <c r="E57" i="1"/>
  <c r="E44" i="1"/>
  <c r="E33" i="1"/>
  <c r="E27" i="1"/>
  <c r="E66" i="1"/>
  <c r="E24" i="1"/>
  <c r="E61" i="1"/>
  <c r="E21" i="1"/>
  <c r="E3" i="1"/>
  <c r="E49" i="1"/>
  <c r="E14" i="1"/>
  <c r="E52" i="1"/>
  <c r="E63" i="1"/>
  <c r="E31" i="1"/>
  <c r="E37" i="1"/>
  <c r="E5" i="1"/>
  <c r="E26" i="1"/>
  <c r="E2" i="1"/>
  <c r="E64" i="1"/>
  <c r="E25" i="1"/>
  <c r="E59" i="1"/>
  <c r="E19" i="1"/>
  <c r="E45" i="1"/>
  <c r="E54" i="1"/>
  <c r="E15" i="1"/>
  <c r="E22" i="1"/>
  <c r="E12" i="1"/>
  <c r="E6" i="1"/>
  <c r="E13" i="1"/>
  <c r="E38" i="1"/>
  <c r="E50" i="1"/>
  <c r="E4" i="1"/>
  <c r="E30" i="1"/>
  <c r="E16" i="1"/>
  <c r="E7" i="1"/>
  <c r="E48" i="1"/>
  <c r="F59" i="1" l="1"/>
  <c r="F4" i="1"/>
  <c r="F33" i="1"/>
  <c r="F31" i="1"/>
  <c r="F44" i="1"/>
  <c r="F8" i="1"/>
  <c r="F65" i="1"/>
  <c r="F37" i="1"/>
  <c r="F63" i="1"/>
  <c r="F57" i="1"/>
  <c r="F62" i="1"/>
  <c r="F17" i="1"/>
  <c r="F32" i="1"/>
  <c r="F53" i="1"/>
  <c r="F54" i="1"/>
  <c r="F55" i="1"/>
  <c r="F16" i="1"/>
  <c r="F49" i="1"/>
  <c r="F40" i="1"/>
  <c r="F10" i="1"/>
  <c r="F46" i="1"/>
  <c r="F48" i="1"/>
  <c r="F43" i="1"/>
  <c r="F45" i="1"/>
  <c r="F14" i="1"/>
  <c r="F30" i="1"/>
  <c r="F35" i="1"/>
  <c r="F12" i="1"/>
  <c r="F15" i="1"/>
  <c r="F52" i="1"/>
  <c r="F7" i="1"/>
  <c r="F60" i="1"/>
  <c r="F11" i="1"/>
  <c r="F29" i="1"/>
  <c r="F34" i="1"/>
  <c r="F42" i="1"/>
  <c r="F22" i="1"/>
  <c r="F18" i="1"/>
  <c r="F19" i="1"/>
  <c r="F3" i="1"/>
  <c r="F9" i="1"/>
  <c r="F39" i="1"/>
  <c r="F50" i="1"/>
  <c r="F25" i="1"/>
  <c r="F21" i="1"/>
  <c r="F47" i="1"/>
  <c r="F20" i="1"/>
  <c r="F38" i="1"/>
  <c r="F64" i="1"/>
  <c r="F61" i="1"/>
  <c r="F28" i="1"/>
  <c r="F36" i="1"/>
  <c r="F13" i="1"/>
  <c r="F2" i="1"/>
  <c r="F24" i="1"/>
  <c r="F58" i="1"/>
  <c r="F56" i="1"/>
  <c r="F6" i="1"/>
  <c r="F41" i="1"/>
  <c r="F51" i="1"/>
  <c r="F66" i="1"/>
  <c r="F5" i="1"/>
  <c r="F27" i="1"/>
  <c r="F23" i="1"/>
  <c r="F26" i="1"/>
</calcChain>
</file>

<file path=xl/sharedStrings.xml><?xml version="1.0" encoding="utf-8"?>
<sst xmlns="http://schemas.openxmlformats.org/spreadsheetml/2006/main" count="79" uniqueCount="77">
  <si>
    <t>ID</t>
  </si>
  <si>
    <t>중간고사</t>
  </si>
  <si>
    <t>기말고사</t>
  </si>
  <si>
    <t>pinking_p</t>
  </si>
  <si>
    <t>kjh302903</t>
  </si>
  <si>
    <t>nimunsang</t>
  </si>
  <si>
    <t>jimbo98</t>
  </si>
  <si>
    <t>suba0507</t>
  </si>
  <si>
    <t>gksmf2910</t>
  </si>
  <si>
    <t>xcelxlorx</t>
  </si>
  <si>
    <t>kdj7228</t>
  </si>
  <si>
    <t>blue1001</t>
  </si>
  <si>
    <t>min49590</t>
  </si>
  <si>
    <t>swgm0719</t>
  </si>
  <si>
    <t>ksy0826</t>
  </si>
  <si>
    <t>dsa05037</t>
  </si>
  <si>
    <t>maisie</t>
  </si>
  <si>
    <t>bigguy31</t>
  </si>
  <si>
    <t>mng051</t>
  </si>
  <si>
    <t>msm4724</t>
  </si>
  <si>
    <t>vv980113</t>
  </si>
  <si>
    <t>aveeno</t>
  </si>
  <si>
    <t>sm136599</t>
  </si>
  <si>
    <t>qkxk123</t>
  </si>
  <si>
    <t>diluny</t>
  </si>
  <si>
    <t>tamsaasoo</t>
  </si>
  <si>
    <t>hun3595</t>
  </si>
  <si>
    <t>ozac</t>
  </si>
  <si>
    <t>awbrg789</t>
  </si>
  <si>
    <t>malatang</t>
  </si>
  <si>
    <t>thswlgns50</t>
  </si>
  <si>
    <t>dndlzm123</t>
  </si>
  <si>
    <t>syf0731</t>
  </si>
  <si>
    <t>muzee99</t>
  </si>
  <si>
    <t>jsyang789</t>
  </si>
  <si>
    <t>hsk1026</t>
  </si>
  <si>
    <t>zlka</t>
  </si>
  <si>
    <t>GumiBear</t>
  </si>
  <si>
    <t>tiooit</t>
  </si>
  <si>
    <t>ehrud937</t>
  </si>
  <si>
    <t>142spp</t>
  </si>
  <si>
    <t>pklas1675</t>
  </si>
  <si>
    <t>clfdka52</t>
  </si>
  <si>
    <t>rudnftjdan</t>
  </si>
  <si>
    <t>wnsgnswls1</t>
  </si>
  <si>
    <t>jhl8109</t>
  </si>
  <si>
    <t>lijm1358</t>
  </si>
  <si>
    <t>abc980823</t>
  </si>
  <si>
    <t>halls</t>
  </si>
  <si>
    <t>wyj7731</t>
  </si>
  <si>
    <t>gusah009</t>
  </si>
  <si>
    <t>tarin51</t>
  </si>
  <si>
    <t>ds4ouj</t>
  </si>
  <si>
    <t>mvmarr</t>
  </si>
  <si>
    <t>stgo5015</t>
  </si>
  <si>
    <t>danaj30</t>
  </si>
  <si>
    <t>flyl123</t>
  </si>
  <si>
    <t>cha8790</t>
  </si>
  <si>
    <t>algo_0</t>
  </si>
  <si>
    <t>chhj0319</t>
  </si>
  <si>
    <t>littie123</t>
  </si>
  <si>
    <t>pphm00</t>
  </si>
  <si>
    <t>990908</t>
  </si>
  <si>
    <t>hyjhyj0901</t>
  </si>
  <si>
    <t>ido013</t>
  </si>
  <si>
    <t>dbtjd1928</t>
  </si>
  <si>
    <t>arheon2469</t>
  </si>
  <si>
    <t>과제합</t>
    <phoneticPr fontId="2" type="noConversion"/>
  </si>
  <si>
    <t>총점</t>
    <phoneticPr fontId="2" type="noConversion"/>
  </si>
  <si>
    <t>등수</t>
    <phoneticPr fontId="2" type="noConversion"/>
  </si>
  <si>
    <t>1000점 환산</t>
    <phoneticPr fontId="2" type="noConversion"/>
  </si>
  <si>
    <t>중간고사</t>
    <phoneticPr fontId="2" type="noConversion"/>
  </si>
  <si>
    <t>과제물</t>
    <phoneticPr fontId="2" type="noConversion"/>
  </si>
  <si>
    <t>기말고사</t>
    <phoneticPr fontId="2" type="noConversion"/>
  </si>
  <si>
    <t>항목별 총점</t>
    <phoneticPr fontId="2" type="noConversion"/>
  </si>
  <si>
    <t>과제</t>
    <phoneticPr fontId="2" type="noConversion"/>
  </si>
  <si>
    <t>상대평가 인원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</si>
</sst>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맑은 고딕"/>
      <family val="2"/>
      <scheme val="minor"/>
    </font>
    <font>
      <b/>
      <sz val="11"/>
      <name val="맑은 고딕"/>
      <family val="3"/>
      <charset val="129"/>
    </font>
    <font>
      <sz val="8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4" xfId="0" applyBorder="1"/>
    <xf numFmtId="0" fontId="1" fillId="0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6"/>
  <sheetViews>
    <sheetView tabSelected="1" view="pageBreakPreview" zoomScaleNormal="100" zoomScaleSheetLayoutView="100" workbookViewId="0">
      <selection activeCell="Q7" sqref="Q7"/>
    </sheetView>
  </sheetViews>
  <sheetFormatPr defaultRowHeight="16.5" x14ac:dyDescent="0.3"/>
  <cols>
    <col min="1" max="1" width="12.5" style="2" customWidth="1"/>
    <col min="7" max="7" width="3.5" customWidth="1"/>
  </cols>
  <sheetData>
    <row r="1" spans="1:9" ht="17.25" thickBot="1" x14ac:dyDescent="0.35">
      <c r="A1" s="1" t="s">
        <v>0</v>
      </c>
      <c r="B1" s="1" t="s">
        <v>1</v>
      </c>
      <c r="C1" s="1" t="s">
        <v>2</v>
      </c>
      <c r="D1" s="1" t="s">
        <v>67</v>
      </c>
      <c r="E1" s="5" t="s">
        <v>68</v>
      </c>
      <c r="F1" s="5" t="s">
        <v>69</v>
      </c>
    </row>
    <row r="2" spans="1:9" ht="17.25" thickBot="1" x14ac:dyDescent="0.35">
      <c r="A2" s="6">
        <v>201724551</v>
      </c>
      <c r="B2" s="3">
        <v>73</v>
      </c>
      <c r="C2" s="3">
        <v>107</v>
      </c>
      <c r="D2" s="3">
        <v>0</v>
      </c>
      <c r="E2" s="3">
        <f t="shared" ref="E2:E33" si="0">(B2/$I$8)*$I$3+(C2/$I$10)*$I$5+(D2/$I$9)*$I$4</f>
        <v>307.75362318840581</v>
      </c>
      <c r="F2" s="3">
        <f t="shared" ref="F2:F33" si="1">RANK(E2, $E$2:$E$66,0)</f>
        <v>59</v>
      </c>
      <c r="H2" s="7" t="s">
        <v>70</v>
      </c>
      <c r="I2" s="8"/>
    </row>
    <row r="3" spans="1:9" x14ac:dyDescent="0.3">
      <c r="A3" s="6" t="s">
        <v>40</v>
      </c>
      <c r="B3" s="3">
        <v>121</v>
      </c>
      <c r="C3" s="3">
        <v>206</v>
      </c>
      <c r="D3" s="3">
        <v>1241</v>
      </c>
      <c r="E3" s="3">
        <f t="shared" si="0"/>
        <v>808.12753623188416</v>
      </c>
      <c r="F3" s="3">
        <f t="shared" si="1"/>
        <v>7</v>
      </c>
      <c r="H3" s="4" t="s">
        <v>71</v>
      </c>
      <c r="I3" s="4">
        <v>300</v>
      </c>
    </row>
    <row r="4" spans="1:9" x14ac:dyDescent="0.3">
      <c r="A4" s="6" t="s">
        <v>62</v>
      </c>
      <c r="B4" s="3">
        <v>82</v>
      </c>
      <c r="C4" s="3">
        <v>148</v>
      </c>
      <c r="D4" s="3">
        <v>1386</v>
      </c>
      <c r="E4" s="3">
        <f t="shared" si="0"/>
        <v>671.2579710144928</v>
      </c>
      <c r="F4" s="3">
        <f t="shared" si="1"/>
        <v>29</v>
      </c>
      <c r="H4" s="3" t="s">
        <v>72</v>
      </c>
      <c r="I4" s="3">
        <v>300</v>
      </c>
    </row>
    <row r="5" spans="1:9" x14ac:dyDescent="0.3">
      <c r="A5" s="6" t="s">
        <v>47</v>
      </c>
      <c r="B5" s="3">
        <v>142</v>
      </c>
      <c r="C5" s="3">
        <v>155</v>
      </c>
      <c r="D5" s="3">
        <v>1493</v>
      </c>
      <c r="E5" s="3">
        <f t="shared" si="0"/>
        <v>804.83188405797091</v>
      </c>
      <c r="F5" s="3">
        <f t="shared" si="1"/>
        <v>9</v>
      </c>
      <c r="H5" s="3" t="s">
        <v>73</v>
      </c>
      <c r="I5" s="3">
        <v>400</v>
      </c>
    </row>
    <row r="6" spans="1:9" ht="17.25" thickBot="1" x14ac:dyDescent="0.35">
      <c r="A6" s="6" t="s">
        <v>58</v>
      </c>
      <c r="B6" s="3">
        <v>128</v>
      </c>
      <c r="C6" s="3">
        <v>128</v>
      </c>
      <c r="D6" s="3">
        <v>1111</v>
      </c>
      <c r="E6" s="3">
        <f t="shared" si="0"/>
        <v>658.1420289855073</v>
      </c>
      <c r="F6" s="3">
        <f t="shared" si="1"/>
        <v>30</v>
      </c>
    </row>
    <row r="7" spans="1:9" ht="17.25" thickBot="1" x14ac:dyDescent="0.35">
      <c r="A7" s="6" t="s">
        <v>66</v>
      </c>
      <c r="B7" s="3">
        <v>132</v>
      </c>
      <c r="C7" s="3">
        <v>129</v>
      </c>
      <c r="D7" s="3">
        <v>850</v>
      </c>
      <c r="E7" s="3">
        <f t="shared" si="0"/>
        <v>614.3478260869565</v>
      </c>
      <c r="F7" s="3">
        <f t="shared" si="1"/>
        <v>39</v>
      </c>
      <c r="H7" s="9" t="s">
        <v>74</v>
      </c>
      <c r="I7" s="10"/>
    </row>
    <row r="8" spans="1:9" x14ac:dyDescent="0.3">
      <c r="A8" s="6" t="s">
        <v>21</v>
      </c>
      <c r="B8" s="3">
        <v>91</v>
      </c>
      <c r="C8" s="3">
        <v>73</v>
      </c>
      <c r="D8" s="3">
        <v>499</v>
      </c>
      <c r="E8" s="3">
        <f t="shared" si="0"/>
        <v>378.42318840579713</v>
      </c>
      <c r="F8" s="3">
        <f t="shared" si="1"/>
        <v>55</v>
      </c>
      <c r="H8" s="4" t="s">
        <v>71</v>
      </c>
      <c r="I8" s="4">
        <v>180</v>
      </c>
    </row>
    <row r="9" spans="1:9" x14ac:dyDescent="0.3">
      <c r="A9" s="6" t="s">
        <v>28</v>
      </c>
      <c r="B9" s="3">
        <v>82</v>
      </c>
      <c r="C9" s="3">
        <v>135</v>
      </c>
      <c r="D9" s="3">
        <v>1432</v>
      </c>
      <c r="E9" s="3">
        <f t="shared" si="0"/>
        <v>657.84927536231885</v>
      </c>
      <c r="F9" s="3">
        <f t="shared" si="1"/>
        <v>31</v>
      </c>
      <c r="H9" s="3" t="s">
        <v>75</v>
      </c>
      <c r="I9" s="3">
        <v>1500</v>
      </c>
    </row>
    <row r="10" spans="1:9" x14ac:dyDescent="0.3">
      <c r="A10" s="6" t="s">
        <v>17</v>
      </c>
      <c r="B10" s="3">
        <v>87</v>
      </c>
      <c r="C10" s="3">
        <v>92</v>
      </c>
      <c r="D10" s="3">
        <v>1282</v>
      </c>
      <c r="E10" s="3">
        <f t="shared" si="0"/>
        <v>561.4</v>
      </c>
      <c r="F10" s="3">
        <f t="shared" si="1"/>
        <v>45</v>
      </c>
      <c r="H10" s="3" t="s">
        <v>73</v>
      </c>
      <c r="I10" s="3">
        <v>230</v>
      </c>
    </row>
    <row r="11" spans="1:9" x14ac:dyDescent="0.3">
      <c r="A11" s="6" t="s">
        <v>11</v>
      </c>
      <c r="B11" s="3">
        <v>89</v>
      </c>
      <c r="C11" s="3">
        <v>127</v>
      </c>
      <c r="D11" s="3">
        <v>1362</v>
      </c>
      <c r="E11" s="3">
        <f t="shared" si="0"/>
        <v>641.6028985507246</v>
      </c>
      <c r="F11" s="3">
        <f t="shared" si="1"/>
        <v>35</v>
      </c>
    </row>
    <row r="12" spans="1:9" x14ac:dyDescent="0.3">
      <c r="A12" s="6" t="s">
        <v>57</v>
      </c>
      <c r="B12" s="3">
        <v>133</v>
      </c>
      <c r="C12" s="3">
        <v>131</v>
      </c>
      <c r="D12" s="3">
        <v>328</v>
      </c>
      <c r="E12" s="3">
        <f t="shared" si="0"/>
        <v>515.0927536231884</v>
      </c>
      <c r="F12" s="3">
        <f t="shared" si="1"/>
        <v>48</v>
      </c>
    </row>
    <row r="13" spans="1:9" x14ac:dyDescent="0.3">
      <c r="A13" s="6" t="s">
        <v>59</v>
      </c>
      <c r="B13" s="3">
        <v>91</v>
      </c>
      <c r="C13" s="3">
        <v>144</v>
      </c>
      <c r="D13" s="3">
        <v>1167</v>
      </c>
      <c r="E13" s="3">
        <f t="shared" si="0"/>
        <v>635.50144927536235</v>
      </c>
      <c r="F13" s="3">
        <f t="shared" si="1"/>
        <v>36</v>
      </c>
    </row>
    <row r="14" spans="1:9" x14ac:dyDescent="0.3">
      <c r="A14" s="6" t="s">
        <v>42</v>
      </c>
      <c r="B14" s="3">
        <v>85</v>
      </c>
      <c r="C14" s="3">
        <v>128</v>
      </c>
      <c r="D14" s="3">
        <v>113</v>
      </c>
      <c r="E14" s="3">
        <f t="shared" si="0"/>
        <v>386.87536231884059</v>
      </c>
      <c r="F14" s="3">
        <f t="shared" si="1"/>
        <v>54</v>
      </c>
    </row>
    <row r="15" spans="1:9" x14ac:dyDescent="0.3">
      <c r="A15" s="6" t="s">
        <v>55</v>
      </c>
      <c r="B15" s="3">
        <v>0</v>
      </c>
      <c r="C15" s="3">
        <v>0</v>
      </c>
      <c r="D15" s="3">
        <v>206</v>
      </c>
      <c r="E15" s="3">
        <f t="shared" si="0"/>
        <v>41.2</v>
      </c>
      <c r="F15" s="3">
        <f t="shared" si="1"/>
        <v>65</v>
      </c>
    </row>
    <row r="16" spans="1:9" x14ac:dyDescent="0.3">
      <c r="A16" s="6" t="s">
        <v>65</v>
      </c>
      <c r="B16" s="3">
        <v>118</v>
      </c>
      <c r="C16" s="3">
        <v>169</v>
      </c>
      <c r="D16" s="3">
        <v>1483</v>
      </c>
      <c r="E16" s="3">
        <f t="shared" si="0"/>
        <v>787.17971014492753</v>
      </c>
      <c r="F16" s="3">
        <f t="shared" si="1"/>
        <v>12</v>
      </c>
    </row>
    <row r="17" spans="1:9" x14ac:dyDescent="0.3">
      <c r="A17" s="6" t="s">
        <v>24</v>
      </c>
      <c r="B17" s="3">
        <v>114</v>
      </c>
      <c r="C17" s="3">
        <v>154</v>
      </c>
      <c r="D17" s="3">
        <v>992</v>
      </c>
      <c r="E17" s="3">
        <f t="shared" si="0"/>
        <v>656.22608695652173</v>
      </c>
      <c r="F17" s="3">
        <f t="shared" si="1"/>
        <v>32</v>
      </c>
    </row>
    <row r="18" spans="1:9" x14ac:dyDescent="0.3">
      <c r="A18" s="6" t="s">
        <v>31</v>
      </c>
      <c r="B18" s="3">
        <v>124</v>
      </c>
      <c r="C18" s="3">
        <v>158</v>
      </c>
      <c r="D18" s="3">
        <v>1493</v>
      </c>
      <c r="E18" s="3">
        <f t="shared" si="0"/>
        <v>780.04927536231889</v>
      </c>
      <c r="F18" s="3">
        <f t="shared" si="1"/>
        <v>14</v>
      </c>
    </row>
    <row r="19" spans="1:9" ht="17.25" thickBot="1" x14ac:dyDescent="0.35">
      <c r="A19" s="6" t="s">
        <v>52</v>
      </c>
      <c r="B19" s="3">
        <v>70</v>
      </c>
      <c r="C19" s="3">
        <v>95</v>
      </c>
      <c r="D19" s="3">
        <v>791</v>
      </c>
      <c r="E19" s="3">
        <f t="shared" si="0"/>
        <v>440.08405797101449</v>
      </c>
      <c r="F19" s="3">
        <f t="shared" si="1"/>
        <v>52</v>
      </c>
    </row>
    <row r="20" spans="1:9" ht="17.25" thickBot="1" x14ac:dyDescent="0.35">
      <c r="A20" s="6" t="s">
        <v>15</v>
      </c>
      <c r="B20" s="3">
        <v>66</v>
      </c>
      <c r="C20" s="3">
        <v>154</v>
      </c>
      <c r="D20" s="3">
        <v>994</v>
      </c>
      <c r="E20" s="3">
        <f t="shared" si="0"/>
        <v>576.6260869565217</v>
      </c>
      <c r="F20" s="3">
        <f t="shared" si="1"/>
        <v>42</v>
      </c>
      <c r="H20" s="7" t="s">
        <v>76</v>
      </c>
      <c r="I20" s="8"/>
    </row>
    <row r="21" spans="1:9" x14ac:dyDescent="0.3">
      <c r="A21" s="6" t="s">
        <v>39</v>
      </c>
      <c r="B21" s="3">
        <v>98</v>
      </c>
      <c r="C21" s="3">
        <v>99</v>
      </c>
      <c r="D21" s="3">
        <v>714</v>
      </c>
      <c r="E21" s="3">
        <f t="shared" si="0"/>
        <v>478.30724637681158</v>
      </c>
      <c r="F21" s="3">
        <f t="shared" si="1"/>
        <v>51</v>
      </c>
      <c r="H21" s="11">
        <v>65</v>
      </c>
      <c r="I21" s="11"/>
    </row>
    <row r="22" spans="1:9" x14ac:dyDescent="0.3">
      <c r="A22" s="6" t="s">
        <v>56</v>
      </c>
      <c r="B22" s="3">
        <v>56</v>
      </c>
      <c r="C22" s="3">
        <v>80</v>
      </c>
      <c r="D22" s="3">
        <v>691</v>
      </c>
      <c r="E22" s="3">
        <f t="shared" si="0"/>
        <v>370.66376811594199</v>
      </c>
      <c r="F22" s="3">
        <f t="shared" si="1"/>
        <v>57</v>
      </c>
    </row>
    <row r="23" spans="1:9" x14ac:dyDescent="0.3">
      <c r="A23" s="6" t="s">
        <v>8</v>
      </c>
      <c r="B23" s="3">
        <v>130</v>
      </c>
      <c r="C23" s="3">
        <v>194</v>
      </c>
      <c r="D23" s="3">
        <v>1466</v>
      </c>
      <c r="E23" s="3">
        <f t="shared" si="0"/>
        <v>847.2579710144928</v>
      </c>
      <c r="F23" s="3">
        <f t="shared" si="1"/>
        <v>4</v>
      </c>
    </row>
    <row r="24" spans="1:9" x14ac:dyDescent="0.3">
      <c r="A24" s="6" t="s">
        <v>37</v>
      </c>
      <c r="B24" s="3">
        <v>59</v>
      </c>
      <c r="C24" s="3">
        <v>78</v>
      </c>
      <c r="D24" s="3">
        <v>721</v>
      </c>
      <c r="E24" s="3">
        <f t="shared" si="0"/>
        <v>378.1855072463768</v>
      </c>
      <c r="F24" s="3">
        <f t="shared" si="1"/>
        <v>56</v>
      </c>
    </row>
    <row r="25" spans="1:9" x14ac:dyDescent="0.3">
      <c r="A25" s="6" t="s">
        <v>50</v>
      </c>
      <c r="B25" s="3">
        <v>141</v>
      </c>
      <c r="C25" s="3">
        <v>211</v>
      </c>
      <c r="D25" s="3">
        <v>1506</v>
      </c>
      <c r="E25" s="3">
        <f t="shared" si="0"/>
        <v>903.15652173913054</v>
      </c>
      <c r="F25" s="3">
        <f t="shared" si="1"/>
        <v>2</v>
      </c>
    </row>
    <row r="26" spans="1:9" x14ac:dyDescent="0.3">
      <c r="A26" s="6" t="s">
        <v>48</v>
      </c>
      <c r="B26" s="3">
        <v>147</v>
      </c>
      <c r="C26" s="3">
        <v>205</v>
      </c>
      <c r="D26" s="3">
        <v>1516</v>
      </c>
      <c r="E26" s="3">
        <f t="shared" si="0"/>
        <v>904.7217391304348</v>
      </c>
      <c r="F26" s="3">
        <f t="shared" si="1"/>
        <v>1</v>
      </c>
    </row>
    <row r="27" spans="1:9" x14ac:dyDescent="0.3">
      <c r="A27" s="6" t="s">
        <v>35</v>
      </c>
      <c r="B27" s="3">
        <v>123</v>
      </c>
      <c r="C27" s="3">
        <v>93</v>
      </c>
      <c r="D27" s="3">
        <v>1146</v>
      </c>
      <c r="E27" s="3">
        <f t="shared" si="0"/>
        <v>595.93913043478267</v>
      </c>
      <c r="F27" s="3">
        <f t="shared" si="1"/>
        <v>41</v>
      </c>
    </row>
    <row r="28" spans="1:9" x14ac:dyDescent="0.3">
      <c r="A28" s="6" t="s">
        <v>26</v>
      </c>
      <c r="B28" s="3">
        <v>171</v>
      </c>
      <c r="C28" s="3">
        <v>175</v>
      </c>
      <c r="D28" s="3">
        <v>1476</v>
      </c>
      <c r="E28" s="3">
        <f t="shared" si="0"/>
        <v>884.54782608695655</v>
      </c>
      <c r="F28" s="3">
        <f t="shared" si="1"/>
        <v>3</v>
      </c>
    </row>
    <row r="29" spans="1:9" x14ac:dyDescent="0.3">
      <c r="A29" s="6" t="s">
        <v>63</v>
      </c>
      <c r="B29" s="3">
        <v>108</v>
      </c>
      <c r="C29" s="3">
        <v>182</v>
      </c>
      <c r="D29" s="3">
        <v>1518</v>
      </c>
      <c r="E29" s="3">
        <f t="shared" si="0"/>
        <v>800.12173913043478</v>
      </c>
      <c r="F29" s="3">
        <f t="shared" si="1"/>
        <v>10</v>
      </c>
    </row>
    <row r="30" spans="1:9" x14ac:dyDescent="0.3">
      <c r="A30" s="6" t="s">
        <v>64</v>
      </c>
      <c r="B30" s="3">
        <v>126</v>
      </c>
      <c r="C30" s="3">
        <v>158</v>
      </c>
      <c r="D30" s="3">
        <v>1402</v>
      </c>
      <c r="E30" s="3">
        <f t="shared" si="0"/>
        <v>765.18260869565211</v>
      </c>
      <c r="F30" s="3">
        <f t="shared" si="1"/>
        <v>16</v>
      </c>
    </row>
    <row r="31" spans="1:9" x14ac:dyDescent="0.3">
      <c r="A31" s="6" t="s">
        <v>45</v>
      </c>
      <c r="B31" s="3">
        <v>129</v>
      </c>
      <c r="C31" s="3">
        <v>156</v>
      </c>
      <c r="D31" s="3">
        <v>1468</v>
      </c>
      <c r="E31" s="3">
        <f t="shared" si="0"/>
        <v>779.90434782608691</v>
      </c>
      <c r="F31" s="3">
        <f t="shared" si="1"/>
        <v>15</v>
      </c>
    </row>
    <row r="32" spans="1:9" x14ac:dyDescent="0.3">
      <c r="A32" s="6" t="s">
        <v>6</v>
      </c>
      <c r="B32" s="3">
        <v>99</v>
      </c>
      <c r="C32" s="3">
        <v>116</v>
      </c>
      <c r="D32" s="3">
        <v>1442</v>
      </c>
      <c r="E32" s="3">
        <f t="shared" si="0"/>
        <v>655.1391304347826</v>
      </c>
      <c r="F32" s="3">
        <f t="shared" si="1"/>
        <v>33</v>
      </c>
    </row>
    <row r="33" spans="1:6" x14ac:dyDescent="0.3">
      <c r="A33" s="6" t="s">
        <v>34</v>
      </c>
      <c r="B33" s="3">
        <v>83</v>
      </c>
      <c r="C33" s="3">
        <v>90</v>
      </c>
      <c r="D33" s="3">
        <v>1401</v>
      </c>
      <c r="E33" s="3">
        <f t="shared" si="0"/>
        <v>575.05507246376806</v>
      </c>
      <c r="F33" s="3">
        <f t="shared" si="1"/>
        <v>43</v>
      </c>
    </row>
    <row r="34" spans="1:6" x14ac:dyDescent="0.3">
      <c r="A34" s="6" t="s">
        <v>10</v>
      </c>
      <c r="B34" s="3">
        <v>56</v>
      </c>
      <c r="C34" s="3">
        <v>59</v>
      </c>
      <c r="D34" s="3">
        <v>50</v>
      </c>
      <c r="E34" s="3">
        <f t="shared" ref="E34:E65" si="2">(B34/$I$8)*$I$3+(C34/$I$10)*$I$5+(D34/$I$9)*$I$4</f>
        <v>205.94202898550725</v>
      </c>
      <c r="F34" s="3">
        <f t="shared" ref="F34:F65" si="3">RANK(E34, $E$2:$E$66,0)</f>
        <v>63</v>
      </c>
    </row>
    <row r="35" spans="1:6" x14ac:dyDescent="0.3">
      <c r="A35" s="6" t="s">
        <v>4</v>
      </c>
      <c r="B35" s="3">
        <v>128</v>
      </c>
      <c r="C35" s="3">
        <v>154</v>
      </c>
      <c r="D35" s="3">
        <v>1382</v>
      </c>
      <c r="E35" s="3">
        <f t="shared" si="2"/>
        <v>757.5594202898551</v>
      </c>
      <c r="F35" s="3">
        <f t="shared" si="3"/>
        <v>18</v>
      </c>
    </row>
    <row r="36" spans="1:6" x14ac:dyDescent="0.3">
      <c r="A36" s="6" t="s">
        <v>14</v>
      </c>
      <c r="B36" s="3">
        <v>80</v>
      </c>
      <c r="C36" s="3">
        <v>190</v>
      </c>
      <c r="D36" s="3">
        <v>1385</v>
      </c>
      <c r="E36" s="3">
        <f t="shared" si="2"/>
        <v>740.768115942029</v>
      </c>
      <c r="F36" s="3">
        <f t="shared" si="3"/>
        <v>20</v>
      </c>
    </row>
    <row r="37" spans="1:6" x14ac:dyDescent="0.3">
      <c r="A37" s="6" t="s">
        <v>46</v>
      </c>
      <c r="B37" s="3">
        <v>112</v>
      </c>
      <c r="C37" s="3">
        <v>157</v>
      </c>
      <c r="D37" s="3">
        <v>1515</v>
      </c>
      <c r="E37" s="3">
        <f t="shared" si="2"/>
        <v>762.71014492753625</v>
      </c>
      <c r="F37" s="3">
        <f t="shared" si="3"/>
        <v>17</v>
      </c>
    </row>
    <row r="38" spans="1:6" x14ac:dyDescent="0.3">
      <c r="A38" s="6" t="s">
        <v>60</v>
      </c>
      <c r="B38" s="3">
        <v>115</v>
      </c>
      <c r="C38" s="3">
        <v>126</v>
      </c>
      <c r="D38" s="3">
        <v>623</v>
      </c>
      <c r="E38" s="3">
        <f t="shared" si="2"/>
        <v>535.3971014492754</v>
      </c>
      <c r="F38" s="3">
        <f t="shared" si="3"/>
        <v>46</v>
      </c>
    </row>
    <row r="39" spans="1:6" x14ac:dyDescent="0.3">
      <c r="A39" s="6" t="s">
        <v>16</v>
      </c>
      <c r="B39" s="3">
        <v>76</v>
      </c>
      <c r="C39" s="3">
        <v>114</v>
      </c>
      <c r="D39" s="3">
        <v>1005</v>
      </c>
      <c r="E39" s="3">
        <f t="shared" si="2"/>
        <v>525.92753623188401</v>
      </c>
      <c r="F39" s="3">
        <f t="shared" si="3"/>
        <v>47</v>
      </c>
    </row>
    <row r="40" spans="1:6" x14ac:dyDescent="0.3">
      <c r="A40" s="6" t="s">
        <v>29</v>
      </c>
      <c r="B40" s="3">
        <v>88</v>
      </c>
      <c r="C40" s="3">
        <v>166</v>
      </c>
      <c r="D40" s="3">
        <v>1386</v>
      </c>
      <c r="E40" s="3">
        <f t="shared" si="2"/>
        <v>712.56231884057979</v>
      </c>
      <c r="F40" s="3">
        <f t="shared" si="3"/>
        <v>25</v>
      </c>
    </row>
    <row r="41" spans="1:6" x14ac:dyDescent="0.3">
      <c r="A41" s="6" t="s">
        <v>12</v>
      </c>
      <c r="B41" s="3">
        <v>103</v>
      </c>
      <c r="C41" s="3">
        <v>187</v>
      </c>
      <c r="D41" s="3">
        <v>1188</v>
      </c>
      <c r="E41" s="3">
        <f t="shared" si="2"/>
        <v>734.48405797101452</v>
      </c>
      <c r="F41" s="3">
        <f t="shared" si="3"/>
        <v>21</v>
      </c>
    </row>
    <row r="42" spans="1:6" x14ac:dyDescent="0.3">
      <c r="A42" s="6" t="s">
        <v>18</v>
      </c>
      <c r="B42" s="3">
        <v>101</v>
      </c>
      <c r="C42" s="3">
        <v>82</v>
      </c>
      <c r="D42" s="3">
        <v>176</v>
      </c>
      <c r="E42" s="3">
        <f t="shared" si="2"/>
        <v>346.14202898550724</v>
      </c>
      <c r="F42" s="3">
        <f t="shared" si="3"/>
        <v>58</v>
      </c>
    </row>
    <row r="43" spans="1:6" x14ac:dyDescent="0.3">
      <c r="A43" s="6" t="s">
        <v>19</v>
      </c>
      <c r="B43" s="3">
        <v>122</v>
      </c>
      <c r="C43" s="3">
        <v>170</v>
      </c>
      <c r="D43" s="3">
        <v>933</v>
      </c>
      <c r="E43" s="3">
        <f t="shared" si="2"/>
        <v>685.58550724637678</v>
      </c>
      <c r="F43" s="3">
        <f t="shared" si="3"/>
        <v>28</v>
      </c>
    </row>
    <row r="44" spans="1:6" x14ac:dyDescent="0.3">
      <c r="A44" s="6" t="s">
        <v>33</v>
      </c>
      <c r="B44" s="3">
        <v>102</v>
      </c>
      <c r="C44" s="3">
        <v>158</v>
      </c>
      <c r="D44" s="3">
        <v>1495</v>
      </c>
      <c r="E44" s="3">
        <f t="shared" si="2"/>
        <v>743.78260869565224</v>
      </c>
      <c r="F44" s="3">
        <f t="shared" si="3"/>
        <v>19</v>
      </c>
    </row>
    <row r="45" spans="1:6" x14ac:dyDescent="0.3">
      <c r="A45" s="6" t="s">
        <v>53</v>
      </c>
      <c r="B45" s="3">
        <v>52</v>
      </c>
      <c r="C45" s="3">
        <v>143</v>
      </c>
      <c r="D45" s="3">
        <v>1167</v>
      </c>
      <c r="E45" s="3">
        <f t="shared" si="2"/>
        <v>568.76231884057972</v>
      </c>
      <c r="F45" s="3">
        <f t="shared" si="3"/>
        <v>44</v>
      </c>
    </row>
    <row r="46" spans="1:6" x14ac:dyDescent="0.3">
      <c r="A46" s="6" t="s">
        <v>5</v>
      </c>
      <c r="B46" s="3">
        <v>131</v>
      </c>
      <c r="C46" s="3">
        <v>153</v>
      </c>
      <c r="D46" s="3">
        <v>1496</v>
      </c>
      <c r="E46" s="3">
        <f t="shared" si="2"/>
        <v>783.62028985507243</v>
      </c>
      <c r="F46" s="3">
        <f t="shared" si="3"/>
        <v>13</v>
      </c>
    </row>
    <row r="47" spans="1:6" x14ac:dyDescent="0.3">
      <c r="A47" s="6" t="s">
        <v>27</v>
      </c>
      <c r="B47" s="3">
        <v>78</v>
      </c>
      <c r="C47" s="3">
        <v>166</v>
      </c>
      <c r="D47" s="3">
        <v>1451</v>
      </c>
      <c r="E47" s="3">
        <f t="shared" si="2"/>
        <v>708.89565217391305</v>
      </c>
      <c r="F47" s="3">
        <f t="shared" si="3"/>
        <v>26</v>
      </c>
    </row>
    <row r="48" spans="1:6" x14ac:dyDescent="0.3">
      <c r="A48" s="6" t="s">
        <v>3</v>
      </c>
      <c r="B48" s="3">
        <v>64</v>
      </c>
      <c r="C48" s="3">
        <v>63</v>
      </c>
      <c r="D48" s="3">
        <v>110</v>
      </c>
      <c r="E48" s="3">
        <f t="shared" si="2"/>
        <v>238.231884057971</v>
      </c>
      <c r="F48" s="3">
        <f t="shared" si="3"/>
        <v>61</v>
      </c>
    </row>
    <row r="49" spans="1:6" x14ac:dyDescent="0.3">
      <c r="A49" s="6" t="s">
        <v>41</v>
      </c>
      <c r="B49" s="3">
        <v>111</v>
      </c>
      <c r="C49" s="3">
        <v>199</v>
      </c>
      <c r="D49" s="3">
        <v>1455</v>
      </c>
      <c r="E49" s="3">
        <f t="shared" si="2"/>
        <v>822.08695652173913</v>
      </c>
      <c r="F49" s="3">
        <f t="shared" si="3"/>
        <v>5</v>
      </c>
    </row>
    <row r="50" spans="1:6" x14ac:dyDescent="0.3">
      <c r="A50" s="6" t="s">
        <v>61</v>
      </c>
      <c r="B50" s="3">
        <v>69</v>
      </c>
      <c r="C50" s="3">
        <v>69</v>
      </c>
      <c r="D50" s="3">
        <v>240</v>
      </c>
      <c r="E50" s="3">
        <f t="shared" si="2"/>
        <v>283</v>
      </c>
      <c r="F50" s="3">
        <f t="shared" si="3"/>
        <v>60</v>
      </c>
    </row>
    <row r="51" spans="1:6" x14ac:dyDescent="0.3">
      <c r="A51" s="6" t="s">
        <v>23</v>
      </c>
      <c r="B51" s="3">
        <v>120</v>
      </c>
      <c r="C51" s="3">
        <v>152</v>
      </c>
      <c r="D51" s="3">
        <v>1350</v>
      </c>
      <c r="E51" s="3">
        <f t="shared" si="2"/>
        <v>734.3478260869565</v>
      </c>
      <c r="F51" s="3">
        <f t="shared" si="3"/>
        <v>22</v>
      </c>
    </row>
    <row r="52" spans="1:6" x14ac:dyDescent="0.3">
      <c r="A52" s="6" t="s">
        <v>43</v>
      </c>
      <c r="B52" s="3">
        <v>122</v>
      </c>
      <c r="C52" s="3">
        <v>111</v>
      </c>
      <c r="D52" s="3">
        <v>1067</v>
      </c>
      <c r="E52" s="3">
        <f t="shared" si="2"/>
        <v>609.77681159420285</v>
      </c>
      <c r="F52" s="3">
        <f t="shared" si="3"/>
        <v>40</v>
      </c>
    </row>
    <row r="53" spans="1:6" x14ac:dyDescent="0.3">
      <c r="A53" s="6" t="s">
        <v>22</v>
      </c>
      <c r="B53" s="3">
        <v>104</v>
      </c>
      <c r="C53" s="3">
        <v>191</v>
      </c>
      <c r="D53" s="3">
        <v>1500</v>
      </c>
      <c r="E53" s="3">
        <f t="shared" si="2"/>
        <v>805.50724637681151</v>
      </c>
      <c r="F53" s="3">
        <f t="shared" si="3"/>
        <v>8</v>
      </c>
    </row>
    <row r="54" spans="1:6" x14ac:dyDescent="0.3">
      <c r="A54" s="6" t="s">
        <v>54</v>
      </c>
      <c r="B54" s="3">
        <v>127</v>
      </c>
      <c r="C54" s="3">
        <v>176</v>
      </c>
      <c r="D54" s="3">
        <v>1371</v>
      </c>
      <c r="E54" s="3">
        <f t="shared" si="2"/>
        <v>791.9536231884058</v>
      </c>
      <c r="F54" s="3">
        <f t="shared" si="3"/>
        <v>11</v>
      </c>
    </row>
    <row r="55" spans="1:6" x14ac:dyDescent="0.3">
      <c r="A55" s="6" t="s">
        <v>7</v>
      </c>
      <c r="B55" s="3">
        <v>121</v>
      </c>
      <c r="C55" s="3">
        <v>182</v>
      </c>
      <c r="D55" s="3">
        <v>1480</v>
      </c>
      <c r="E55" s="3">
        <f t="shared" si="2"/>
        <v>814.1884057971015</v>
      </c>
      <c r="F55" s="3">
        <f t="shared" si="3"/>
        <v>6</v>
      </c>
    </row>
    <row r="56" spans="1:6" x14ac:dyDescent="0.3">
      <c r="A56" s="6" t="s">
        <v>13</v>
      </c>
      <c r="B56" s="3">
        <v>79</v>
      </c>
      <c r="C56" s="3">
        <v>137</v>
      </c>
      <c r="D56" s="3">
        <v>319</v>
      </c>
      <c r="E56" s="3">
        <f t="shared" si="2"/>
        <v>433.72753623188407</v>
      </c>
      <c r="F56" s="3">
        <f t="shared" si="3"/>
        <v>53</v>
      </c>
    </row>
    <row r="57" spans="1:6" x14ac:dyDescent="0.3">
      <c r="A57" s="6" t="s">
        <v>32</v>
      </c>
      <c r="B57" s="3">
        <v>12</v>
      </c>
      <c r="C57" s="3">
        <v>27</v>
      </c>
      <c r="D57" s="3">
        <v>829</v>
      </c>
      <c r="E57" s="3">
        <f t="shared" si="2"/>
        <v>232.75652173913042</v>
      </c>
      <c r="F57" s="3">
        <f t="shared" si="3"/>
        <v>62</v>
      </c>
    </row>
    <row r="58" spans="1:6" x14ac:dyDescent="0.3">
      <c r="A58" s="6" t="s">
        <v>25</v>
      </c>
      <c r="B58" s="3">
        <v>114</v>
      </c>
      <c r="C58" s="3">
        <v>134</v>
      </c>
      <c r="D58" s="3">
        <v>1478</v>
      </c>
      <c r="E58" s="3">
        <f t="shared" si="2"/>
        <v>718.64347826086953</v>
      </c>
      <c r="F58" s="3">
        <f t="shared" si="3"/>
        <v>24</v>
      </c>
    </row>
    <row r="59" spans="1:6" x14ac:dyDescent="0.3">
      <c r="A59" s="6" t="s">
        <v>51</v>
      </c>
      <c r="B59" s="3">
        <v>75</v>
      </c>
      <c r="C59" s="3">
        <v>152</v>
      </c>
      <c r="D59" s="3">
        <v>1169</v>
      </c>
      <c r="E59" s="3">
        <f t="shared" si="2"/>
        <v>623.14782608695646</v>
      </c>
      <c r="F59" s="3">
        <f t="shared" si="3"/>
        <v>38</v>
      </c>
    </row>
    <row r="60" spans="1:6" x14ac:dyDescent="0.3">
      <c r="A60" s="6" t="s">
        <v>30</v>
      </c>
      <c r="B60" s="3">
        <v>54</v>
      </c>
      <c r="C60" s="3">
        <v>123</v>
      </c>
      <c r="D60" s="3">
        <v>942</v>
      </c>
      <c r="E60" s="3">
        <f t="shared" si="2"/>
        <v>492.31304347826085</v>
      </c>
      <c r="F60" s="3">
        <f t="shared" si="3"/>
        <v>50</v>
      </c>
    </row>
    <row r="61" spans="1:6" x14ac:dyDescent="0.3">
      <c r="A61" s="6" t="s">
        <v>38</v>
      </c>
      <c r="B61" s="3">
        <v>108</v>
      </c>
      <c r="C61" s="3">
        <v>158</v>
      </c>
      <c r="D61" s="3">
        <v>1199</v>
      </c>
      <c r="E61" s="3">
        <f t="shared" si="2"/>
        <v>694.5826086956522</v>
      </c>
      <c r="F61" s="3">
        <f t="shared" si="3"/>
        <v>27</v>
      </c>
    </row>
    <row r="62" spans="1:6" x14ac:dyDescent="0.3">
      <c r="A62" s="6" t="s">
        <v>20</v>
      </c>
      <c r="B62" s="3">
        <v>113</v>
      </c>
      <c r="C62" s="3">
        <v>163</v>
      </c>
      <c r="D62" s="3">
        <v>911</v>
      </c>
      <c r="E62" s="3">
        <f t="shared" si="2"/>
        <v>654.01159420289855</v>
      </c>
      <c r="F62" s="3">
        <f t="shared" si="3"/>
        <v>34</v>
      </c>
    </row>
    <row r="63" spans="1:6" x14ac:dyDescent="0.3">
      <c r="A63" s="6" t="s">
        <v>44</v>
      </c>
      <c r="B63" s="3">
        <v>37</v>
      </c>
      <c r="C63" s="3">
        <v>0</v>
      </c>
      <c r="D63" s="3">
        <v>270</v>
      </c>
      <c r="E63" s="3">
        <f t="shared" si="2"/>
        <v>115.66666666666666</v>
      </c>
      <c r="F63" s="3">
        <f t="shared" si="3"/>
        <v>64</v>
      </c>
    </row>
    <row r="64" spans="1:6" x14ac:dyDescent="0.3">
      <c r="A64" s="6" t="s">
        <v>49</v>
      </c>
      <c r="B64" s="3">
        <v>100</v>
      </c>
      <c r="C64" s="3">
        <v>168</v>
      </c>
      <c r="D64" s="3">
        <v>1308</v>
      </c>
      <c r="E64" s="3">
        <f t="shared" si="2"/>
        <v>720.4405797101449</v>
      </c>
      <c r="F64" s="3">
        <f t="shared" si="3"/>
        <v>23</v>
      </c>
    </row>
    <row r="65" spans="1:6" x14ac:dyDescent="0.3">
      <c r="A65" s="6" t="s">
        <v>9</v>
      </c>
      <c r="B65" s="3">
        <v>103</v>
      </c>
      <c r="C65" s="3">
        <v>122</v>
      </c>
      <c r="D65" s="3">
        <v>1235</v>
      </c>
      <c r="E65" s="3">
        <f t="shared" si="2"/>
        <v>630.84057971014499</v>
      </c>
      <c r="F65" s="3">
        <f t="shared" si="3"/>
        <v>37</v>
      </c>
    </row>
    <row r="66" spans="1:6" x14ac:dyDescent="0.3">
      <c r="A66" s="6" t="s">
        <v>36</v>
      </c>
      <c r="B66" s="3">
        <v>94</v>
      </c>
      <c r="C66" s="3">
        <v>76</v>
      </c>
      <c r="D66" s="3">
        <v>1119</v>
      </c>
      <c r="E66" s="3">
        <f t="shared" ref="E66" si="4">(B66/$I$8)*$I$3+(C66/$I$10)*$I$5+(D66/$I$9)*$I$4</f>
        <v>512.64057971014495</v>
      </c>
      <c r="F66" s="3">
        <f t="shared" ref="F66" si="5">RANK(E66, $E$2:$E$66,0)</f>
        <v>49</v>
      </c>
    </row>
  </sheetData>
  <autoFilter ref="A1:F1" xr:uid="{00000000-0001-0000-0000-000000000000}">
    <sortState xmlns:xlrd2="http://schemas.microsoft.com/office/spreadsheetml/2017/richdata2" ref="A2:F66">
      <sortCondition ref="A1"/>
    </sortState>
  </autoFilter>
  <mergeCells count="4">
    <mergeCell ref="H2:I2"/>
    <mergeCell ref="H7:I7"/>
    <mergeCell ref="H20:I20"/>
    <mergeCell ref="H21:I21"/>
  </mergeCells>
  <phoneticPr fontId="2" type="noConversion"/>
  <pageMargins left="0.75" right="0.75" top="1" bottom="1" header="0.5" footer="0.5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minjae</cp:lastModifiedBy>
  <dcterms:created xsi:type="dcterms:W3CDTF">2022-06-14T06:15:18Z</dcterms:created>
  <dcterms:modified xsi:type="dcterms:W3CDTF">2022-06-22T04:31:01Z</dcterms:modified>
</cp:coreProperties>
</file>